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4.06.23г." sheetId="1" r:id="rId1"/>
  </sheets>
  <definedNames>
    <definedName name="_xlnm.Print_Area" localSheetId="0">'14.06.23г.'!$A$1:$J$83</definedName>
  </definedNames>
  <calcPr calcId="145621"/>
</workbook>
</file>

<file path=xl/calcChain.xml><?xml version="1.0" encoding="utf-8"?>
<calcChain xmlns="http://schemas.openxmlformats.org/spreadsheetml/2006/main">
  <c r="G8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1" i="1"/>
  <c r="A9" i="1"/>
  <c r="A7" i="1"/>
</calcChain>
</file>

<file path=xl/sharedStrings.xml><?xml version="1.0" encoding="utf-8"?>
<sst xmlns="http://schemas.openxmlformats.org/spreadsheetml/2006/main" count="535" uniqueCount="242">
  <si>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</si>
  <si>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</si>
  <si>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</si>
  <si>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</si>
  <si>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</si>
  <si>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</si>
  <si>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</si>
  <si>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</si>
  <si>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</si>
  <si>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</si>
  <si>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</si>
  <si>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Кетченеровский район </t>
  </si>
  <si>
    <t>жив.стоянка</t>
  </si>
  <si>
    <t>п.Алцынхута</t>
  </si>
  <si>
    <t>Племзавод имени Чапчаева АО (ж/т Доткиева Н А)</t>
  </si>
  <si>
    <t>ПС 35/10 кВ "Заливная";  ВЛ-10 кВ №2 "Ферма №1 Чапчаева";  "КТП №18/63 "Доткиев"</t>
  </si>
  <si>
    <t>п.Сарпа</t>
  </si>
  <si>
    <t>п.Шатта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</si>
  <si>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</si>
  <si>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</si>
  <si>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</si>
  <si>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Бова кфх</t>
  </si>
  <si>
    <t>080221309000032</t>
  </si>
  <si>
    <t>ПС 35/10 кВ "Сарпа";ВЛ-10 кВ №8 "Ферма №1";КТП №12/25 "Бова"</t>
  </si>
  <si>
    <t>дом животновода</t>
  </si>
  <si>
    <t>п.Кетченеры</t>
  </si>
  <si>
    <t>здание кошары</t>
  </si>
  <si>
    <t>ПС 35/10 кВ "Заливная";  ВЛ-10 кВ №10 "Ферма №2";  КТП №5/63 "п. Новый"</t>
  </si>
  <si>
    <t xml:space="preserve">Шатта АО    Алиев А А </t>
  </si>
  <si>
    <t>080221109000065</t>
  </si>
  <si>
    <t>ПС 35/10 кВ "Байровская" ; ВЛ-10 кВ №9 "Связь с ПС Заливная"; КТП №13/63 "Алиев"</t>
  </si>
  <si>
    <t>Шатта АО    Сангаджиев Ч И</t>
  </si>
  <si>
    <t>080221109000091</t>
  </si>
  <si>
    <t>ПС 35/10 кВ "Байровская" ; ВЛ-10 кВ №6 "Ферма №2";  КТП №2/10 "Омаров"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</si>
  <si>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</si>
  <si>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</si>
  <si>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</si>
  <si>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Ергенинский МУП ЕСМО</t>
  </si>
  <si>
    <t>080221109000105</t>
  </si>
  <si>
    <t>п.Ергенинский</t>
  </si>
  <si>
    <t>ПС 110/10 кВ "Ергенинская"; ВЛ-10 кВ №2 "Комплекс"; КТП №15/63 "Водозабор"</t>
  </si>
  <si>
    <t>12.07.2023г.</t>
  </si>
  <si>
    <t>06.07.2023г.</t>
  </si>
  <si>
    <t>Племзавод имени Чапчаева АО (ж/т Джульчугинов В К )</t>
  </si>
  <si>
    <t>ПС 35/10 кВ "Заливная";ВЛ-10 кВ №2 "Ферма №1 Чапчаева"  ";КТП №4/100 "Ферма №1" Цегрик  "</t>
  </si>
  <si>
    <t>Племзавод имени Чапчаева АО (ж/т Будиев Б.Н.)</t>
  </si>
  <si>
    <t>ПС 35/10 кВ "Заливная"; ВЛ-10 кВ №2 "Ферма №1 Чапчаева"; КТП №16/63 "Будиев"</t>
  </si>
  <si>
    <t>Племзавод имени Чапчаева АО (ж/т Кичиков Н.Д.)</t>
  </si>
  <si>
    <t>ПС 35/10 кВ "Заливная";  ВЛ-10 кВ №10 "Ферма №2";  КТП №10/40 "Очиров С."</t>
  </si>
  <si>
    <t>Племзавод имени Чапчаева АО (ж/т Мухлаев М.Т.)</t>
  </si>
  <si>
    <t>Племзавод имени Чапчаева АО (ж/т Очиров В.В.)</t>
  </si>
  <si>
    <t>ПС 35/10 кВ "Заливная";    ВЛ-10 кВ №2 "Ферма №1 Чапчаева"; КТП №14/63 "Нугдушев"</t>
  </si>
  <si>
    <t>Сарпа АО</t>
  </si>
  <si>
    <t>ПС 35/10 кВ "Сарпа"; ВЛ-10 кВ №6 "Ц/Усадьба"; КТП №2/160 "Контора"</t>
  </si>
  <si>
    <t>здание конторы</t>
  </si>
  <si>
    <t>Сарпа АО(ж/т Дадыров С.М.)</t>
  </si>
  <si>
    <t>ПС 35/10 кВ "Сарпа"; ВЛ-10 кВ №8 "Ферма №1"; КТП №7/25 "Дадыров"</t>
  </si>
  <si>
    <t>Сарпа АО(ж/т Кикеев М.Н.)</t>
  </si>
  <si>
    <t>ПС 35/10 кВ "Сарпа"; ВЛ-10 кВ №8 "Ферма №1"; КТП №25/25 "Кикеев"</t>
  </si>
  <si>
    <t>Сарпа АО(ж/т Лиджиев Х.Б.)</t>
  </si>
  <si>
    <t>ПС 35/10 кВ "Сарпа"; ВЛ-10 кВ №8 "Ферма №1"; КТП №11/25 "Лиджиев"</t>
  </si>
  <si>
    <t>Сарпа АО(ж/т Манджиев Б.Х.)</t>
  </si>
  <si>
    <t>ПС 35/10 кВ "Сарпа"; ВЛ-10 кВ №8 "Ферма №1"; КТП №2/63 "Манджиев Б.Х."</t>
  </si>
  <si>
    <t>Сарпа АО(ж/т Муев Н.Л.)</t>
  </si>
  <si>
    <t>ПС 35/10 кВ "Сарпа"; ВЛ-10 кВ №8 "Ферма №1"; КТП №6/25 "Муев"</t>
  </si>
  <si>
    <t>Шатта АО   Берюкаев В Л</t>
  </si>
  <si>
    <t>080221109000064</t>
  </si>
  <si>
    <t>ПС 35/10 кВ "Байровская" ; ВЛ-10 кВ №9 "Связь с ПС Заливная"; КТП №11/40 "Алашев"</t>
  </si>
  <si>
    <t>Шатта АО    Баянов В А</t>
  </si>
  <si>
    <t>ПС 35/10 кВ "Байровская" ; ВЛ-10 кВ №10 "Ферма №3"; КТП №1/10 "Аляев"</t>
  </si>
  <si>
    <t>Шатта АО    Аманкаев С В</t>
  </si>
  <si>
    <t>ПС 35/10 кВ "Байровская" ; ВЛ-10 кВ №9 "Связь с ПС Заливная"; КТП №20/10 "Аманкаев"</t>
  </si>
  <si>
    <t>Шатта АО    Бадмаев Е В</t>
  </si>
  <si>
    <t>ПС 35/10 кВ "Байровская" ; ВЛ-10 кВ №9 "Связь с ПС Заливная"; КТП №3/40 "Бадмаев"</t>
  </si>
  <si>
    <t>Шатта АО    Колоров Н Б</t>
  </si>
  <si>
    <t>ПС 35/10 кВ "Байровская" ; ВЛ-10 кВ №9 "Связь с ПС Заливная"; КТП №21/10 "Колоров"</t>
  </si>
  <si>
    <t>Шатта АО    Семенов Л А</t>
  </si>
  <si>
    <t xml:space="preserve">ПС 35/10 кВ "Байровская" ; ВЛ-10 кВ №10 "Ферма №3"; КТП №2/100"Ферма 3" </t>
  </si>
  <si>
    <t>Шатта АО    Чехараев В В</t>
  </si>
  <si>
    <t>ПС 35/10 кВ "Байровская" ; ВЛ-10 кВ №9 "Связь с ПС Заливная"; КТП №1/63 "Болдырев"</t>
  </si>
  <si>
    <t>Шатта АО   Мушаев Э К</t>
  </si>
  <si>
    <t>ПС 35/10 кВ "Байровская" ; ВЛ-10 кВ №1 "МТМ"; МТП №4/10 "Дорджиев"</t>
  </si>
  <si>
    <t>Шатта АО    Каруев А В</t>
  </si>
  <si>
    <t>ПС 35/10 кВ "Байровская" ; ВЛ-10 кВ №6 "Ферма №2";  КТП №7/10 "Магомедов"</t>
  </si>
  <si>
    <t>Шатта АО    Мусаев Р.М-Р</t>
  </si>
  <si>
    <t>080221109000084</t>
  </si>
  <si>
    <t>ПС 35/10 кВ "Байровская" ; ВЛ-10 кВ №10 "Ферма №3"; КТП №8/10 "Семенов"</t>
  </si>
  <si>
    <t>Шатта АО    Нохаев А Г</t>
  </si>
  <si>
    <t>080221109000087</t>
  </si>
  <si>
    <t>ПС 35/10 кВ "Байровская" ; ВЛ-10 кВ №6 "Ферма №2";  КТП №4/40 "Нохаев"</t>
  </si>
  <si>
    <t>Шатта АО    Овалов В Б</t>
  </si>
  <si>
    <t>080221109000089</t>
  </si>
  <si>
    <t>ПС 35/10 кВ "Байровская" ; ВЛ-10 кВ №10 "Ферма №3"; КТП №12/10 "Овалов"</t>
  </si>
  <si>
    <t>080221109000093</t>
  </si>
  <si>
    <t>ПС 35/10 кВ "Байровская" ; ВЛ-10 кВ №10 "Ферма №3"; КТП №9/10 "Санджиев"</t>
  </si>
  <si>
    <t>Шатта АО    Энеев Э Г</t>
  </si>
  <si>
    <t>080221109000099</t>
  </si>
  <si>
    <t>ПС 35/10 кВ "Байровская" ; ВЛ-10 кВ №9 "Связь с ПС Заливная"; КТП №4/10 "Энеев"</t>
  </si>
  <si>
    <t>Шатта АО    Эрдниев В С</t>
  </si>
  <si>
    <t>080221109000100</t>
  </si>
  <si>
    <t>ПС 35/10 кВ "Байровская" ; ВЛ-10 кВ №1 "МТМ"; КТП №3/25 "Эрдниев"</t>
  </si>
  <si>
    <t>Шатта АО    Эрдниев Г М</t>
  </si>
  <si>
    <t>080221109000101</t>
  </si>
  <si>
    <t>ПС 35/10 кВ "Байровская" ; ВЛ-10 кВ №10 "Ферма №3"; КТП №6/10 "Эрдниев Г.М."</t>
  </si>
  <si>
    <t>Бадмаев Борис Надвидович гр.</t>
  </si>
  <si>
    <t>080221309000007</t>
  </si>
  <si>
    <t>п.Кегульта</t>
  </si>
  <si>
    <t>ПС110/35/10 кВ "Кегульта"; ВЛ-10 кВ №2 "Кормоцех"; КТП №11/40 "Бадмаев"</t>
  </si>
  <si>
    <t>Бадмаев Наран Федорович ип</t>
  </si>
  <si>
    <t>080221309000008</t>
  </si>
  <si>
    <t>ПС 110/10 кВ "Ергенинская"; ВЛ-10 кВ №8 "Связь с ПС Кегульта"; КТП №4/10 "Рыб. Домик"</t>
  </si>
  <si>
    <t>Бадмаев Халга Манджиевич ип</t>
  </si>
  <si>
    <t>080221309000009</t>
  </si>
  <si>
    <t>п.Чкаловский</t>
  </si>
  <si>
    <t>ПС 35/10 кВ "Чкаловская" ;ВЛ-10 кВ №8 "РП Тугтунский";МТП №5/10 "Бадмаев Х."</t>
  </si>
  <si>
    <t>Бамбышев Бамбыш Батаевич ип</t>
  </si>
  <si>
    <t>080221309000016</t>
  </si>
  <si>
    <t>ПС 35/10 кВ "Чкаловская" ;ВЛ-10 кВ №8 "РП Тугтунский";КТП №1/63  "Бамбышев"</t>
  </si>
  <si>
    <t>Бамбышев Сергей Басанович ип</t>
  </si>
  <si>
    <t>080221309000020</t>
  </si>
  <si>
    <t>п.Эвдык</t>
  </si>
  <si>
    <t>ПС 35/10 кВ "Чкаловская" ;ВЛ-10 кВ №7 "Ферма №3";МТП №10/10 "Бамбышев"</t>
  </si>
  <si>
    <t>Белеев Пюрвя Сергеевич ип</t>
  </si>
  <si>
    <t>080221309000029</t>
  </si>
  <si>
    <t>ПС110/35/10 кВ "Кегульта"; ВЛ-10 кВ №2 "Кормоцех"; КТП №16/40 "Белеев"</t>
  </si>
  <si>
    <t>Боваев Александр Сергеевич ип</t>
  </si>
  <si>
    <t>080221309000035</t>
  </si>
  <si>
    <t>ПС 35/10 кВ "Байровская";ВЛ-10 кВ №1 "МТМ";КТП №7/10 "Боваев"</t>
  </si>
  <si>
    <t>Боваев Михаил Будьевич ип</t>
  </si>
  <si>
    <t>080221309000034</t>
  </si>
  <si>
    <t>п.Шин-Мер</t>
  </si>
  <si>
    <t>ПС 110/35/10 кВ "Советская"; ВЛ-10 кВ №9 "Ферма №2";МТП №14/10 "Боваев"</t>
  </si>
  <si>
    <t>кошара</t>
  </si>
  <si>
    <t>Богаева Галина Горяевна ип</t>
  </si>
  <si>
    <t>080221309000038</t>
  </si>
  <si>
    <t xml:space="preserve">ПС110/35/10 кВ "Кегульта"; ВЛ-10 кВ №2 "Кормоцех"; СТП № 18/10 </t>
  </si>
  <si>
    <t>дом животновода; коровник</t>
  </si>
  <si>
    <t>Болдырев Савр Улюнчаевич гр.</t>
  </si>
  <si>
    <t>080221309000040</t>
  </si>
  <si>
    <t>п.Сараха</t>
  </si>
  <si>
    <t>ПС 35/10 кВ "Чкаловская" ВЛ-10 кВ №9 "Сараха""КТП №9/40  "Болдырев"</t>
  </si>
  <si>
    <t>нежилое здание</t>
  </si>
  <si>
    <t>Гаряджиев Баатр Анатольевич  ип</t>
  </si>
  <si>
    <t>080221309000055</t>
  </si>
  <si>
    <t>ПС 35/10 кВ "Чкаловская";ВЛ-10 кВ №8 "РП Тугтунский";КТП №4/10  "Гаряджиев"</t>
  </si>
  <si>
    <t>Гаряджиев Сергей Батырович ип</t>
  </si>
  <si>
    <t>080221309000056</t>
  </si>
  <si>
    <t>ПС 35/10 кВ "Чкаловская"; ВЛ-10 кВ №8 "РП Тугтунский";"МТП №7/10  "КФХ Сараха-2 Гаряджиев С.Б."</t>
  </si>
  <si>
    <t>Гаряев Санджи Борисович ип</t>
  </si>
  <si>
    <t>080221309000060</t>
  </si>
  <si>
    <t>ПС 35/10 кВ "Заливная"; ВЛ-10 кВ №2 "Ферма №1 Чапчаева"; КТП №13/40 "Горяев С."</t>
  </si>
  <si>
    <t>жив.стоянка ; летняя кухня</t>
  </si>
  <si>
    <t>Давтаев Хамзат Халилович</t>
  </si>
  <si>
    <t>080221309000230</t>
  </si>
  <si>
    <t>ПС110/35/10 кВ "Кегульта"; ВЛ-10 кВ №8 "Бригада"; КТП №10/25 "Агохаджиев"</t>
  </si>
  <si>
    <t>здание тепляка</t>
  </si>
  <si>
    <t>Джантимирова Надежда Григорьевна</t>
  </si>
  <si>
    <t>ПС 35/10 кВ "Чкаловская"; ВЛ-10 кВ №4 "Ферма №2";КТП №10/10 "Джантимиров"</t>
  </si>
  <si>
    <t>Застонов Шорва Аркадьевич ип</t>
  </si>
  <si>
    <t>ПС 35/10 кВ "Чкаловская";ВЛ-10 кВ №7 "Ферма №3";МТП №5/10 "Застонов"</t>
  </si>
  <si>
    <t>Инжеев Сергей Давыдович ип</t>
  </si>
  <si>
    <t>п.Гашун-Бургуста</t>
  </si>
  <si>
    <t>ПС 110/10 кВ "Бургустинская"; ВЛ-10 кВ №5 "Ц/Усадьба" п.Г-Бургуста; КТП №3/10</t>
  </si>
  <si>
    <t xml:space="preserve">Киштанова Диана Маратовна ип </t>
  </si>
  <si>
    <t>080222309000256</t>
  </si>
  <si>
    <t>ПС 110/35/10 кВ "Советская";ВЛ-10 кВ №9 "Ферма №2" ;СТП №29/25</t>
  </si>
  <si>
    <t>Лиджиев Четыр Владимирович ип</t>
  </si>
  <si>
    <t>080221309000093</t>
  </si>
  <si>
    <t>ПС 35/10 кВ "Заливная";ВЛ-10 кВ №2 "Ферма №1 Чапчаева";КТП №15/40 "Церенов"</t>
  </si>
  <si>
    <t>Лиджиева Байрта Кукиновна ип</t>
  </si>
  <si>
    <t>080221309000243</t>
  </si>
  <si>
    <t xml:space="preserve">ПС 35/10 кВ "Сарпа";ВЛ-10 кВ №8 "Ферма №1";КТП №29/25 </t>
  </si>
  <si>
    <t>Манцаев Савр Бадмаевич ип</t>
  </si>
  <si>
    <t>080221309000103</t>
  </si>
  <si>
    <t>ПС 35/10 кВ "Чкаловская"; ВЛ-10 кВ №7 "Ферма №3"; КТП №2/10 "Манцаев"</t>
  </si>
  <si>
    <t>Нармадыков Саранг Шошаевич ип</t>
  </si>
  <si>
    <t>080221309000121</t>
  </si>
  <si>
    <t>ПС 35/10 кВ "Чкаловская";ВЛ-10 кВ №9 "Сараха";МТП №3/10 "Нармадыкова."</t>
  </si>
  <si>
    <t>Норзунов Баснг Андреевич ип</t>
  </si>
  <si>
    <t>080221309000123</t>
  </si>
  <si>
    <t>ПС 110/35/10 кВ "Советская" ВЛ-10 кВ №9 "Ферма №2"; КТП №17/63 "Норзунов"</t>
  </si>
  <si>
    <t>Овадаев Манджи Дорджиевич ип</t>
  </si>
  <si>
    <t>080221309000128</t>
  </si>
  <si>
    <t>ПС 35/10 кВ "Чкаловская"; ВЛ-10 кВ №1 "Жив. точки"; КТП №3/100 "Овадаев"</t>
  </si>
  <si>
    <t>Очиров Алексей Арашевич ип.</t>
  </si>
  <si>
    <t>080221309000142</t>
  </si>
  <si>
    <t>ПС110/35/10 кВ "Кегульта"; ВЛ-10 кВ №8 "Бригада"; МТП №7/10 "Никульчев"</t>
  </si>
  <si>
    <t>Очиров Григорий Манджиевич гр.</t>
  </si>
  <si>
    <t>080221309000134</t>
  </si>
  <si>
    <t>ПС 35/10 кВ "Заливная"; ВЛ-10 кВ №2 "Ферма №1 Чапчаева"; КТП №22/63 "Шивтр Очиров"</t>
  </si>
  <si>
    <t>кфх "Шивтр"</t>
  </si>
  <si>
    <t>Петруев Василий Донруевич гр</t>
  </si>
  <si>
    <t>080221309000233</t>
  </si>
  <si>
    <t>ПС 110/35/10 кВ "Советская"; ВЛ-10 кВ №7 "Связь с ПС Бургустинская";  КТП №12/10 "Эрдниев"</t>
  </si>
  <si>
    <t>Сангаджиева Ольга Дусировна ип</t>
  </si>
  <si>
    <t>080221309000147</t>
  </si>
  <si>
    <t>ПС 35/10 кВ "Байровская";ВЛ-10 кВ №6 "Ферма №2";КТП №8/10 "Сангаджиева"</t>
  </si>
  <si>
    <t>Санджиев Давид Борисович ип</t>
  </si>
  <si>
    <t>080221309000150</t>
  </si>
  <si>
    <t>ПС 110/10 кВ "Ергенинская"; ВЛ-10 кВ №8 "Связь с ПС Кегульта"; КТП №17/40 "Магомедов"</t>
  </si>
  <si>
    <t>Семенова Баирта Ильинична ип</t>
  </si>
  <si>
    <t>080221309000156</t>
  </si>
  <si>
    <t>ПС 110/35/10 кВ "Советская";ВЛ-10 кВ №9 "Ферма №2"; КТП №21/10 "Семёнов"</t>
  </si>
  <si>
    <t>Уланов Анатолий Борисович ип</t>
  </si>
  <si>
    <t>080221309000160</t>
  </si>
  <si>
    <t>ПС 35/10 кВ "Чкаловская"; ВЛ-10 кВ №4 "Ферма №2"; МТП № 8/100 "Уланов"</t>
  </si>
  <si>
    <t>Эрднеев Эрдни Владимирович ип</t>
  </si>
  <si>
    <t>080221309000186</t>
  </si>
  <si>
    <t>ПС 110/35/10 кВ "Советская"; ВЛ-10 кВ №11 "Шин-Мер" ; МТП  №7/10 "Бембеев"</t>
  </si>
  <si>
    <t>Эрендженов Олег Юрьевич ип</t>
  </si>
  <si>
    <t>080221309000188</t>
  </si>
  <si>
    <t>ПС 110/35/10 кВ "Советская";ВЛ-10 кВ №9 "Ферма №2"; КТП №15/40 "Генденов"</t>
  </si>
  <si>
    <t xml:space="preserve">Эрендженова Ирина Манджиевна </t>
  </si>
  <si>
    <t>080221309000189</t>
  </si>
  <si>
    <t>ПС 110/10 кВ "Ергенинская"; ВЛ-10 кВ №9 "Жив. точки"; КТП №12/10  "Анджаев"</t>
  </si>
  <si>
    <t>Будледяева Эльзята Сергеевна ип</t>
  </si>
  <si>
    <t>080221309000197</t>
  </si>
  <si>
    <t>ПС 35/10 кВ "Заливная"18.03.2022ВЛ-10 кВ №11 "Ц/Усадьба";КТП №3/400"Ц/Усадьба"</t>
  </si>
  <si>
    <t>магазин "Айс"</t>
  </si>
  <si>
    <t>Богаева Кермен Борисовна ип</t>
  </si>
  <si>
    <t>080221309000241</t>
  </si>
  <si>
    <t>ПС 35/10 кВ "Чкаловская";ВЛ-10 кВ №2 "Ц/Усадьба";КТП №5/250 "Больница"</t>
  </si>
  <si>
    <t>магазин</t>
  </si>
  <si>
    <t>Мучкаева  Александра  Юрьевна  ип</t>
  </si>
  <si>
    <t>080222309000255</t>
  </si>
  <si>
    <t>ПС 110/35/10 кВ "Советская";ВЛ-10 кВ №4 "СХТ";КТП №1/100 "ДРСУ"</t>
  </si>
  <si>
    <t>автомойка</t>
  </si>
  <si>
    <t>Петруева Ирина Васильевна гр.</t>
  </si>
  <si>
    <t>080221309000212</t>
  </si>
  <si>
    <t>ПС 110/35/10 кВ "Советская";ВЛ-10 кВ №4 "СХТ" ; КТП 10/0.4 №16/160 кВА "Титова"</t>
  </si>
  <si>
    <t>летняя кухня</t>
  </si>
  <si>
    <t>Сохоров Борис Валерьевич ип</t>
  </si>
  <si>
    <t>080221309000215</t>
  </si>
  <si>
    <t>ПС 110/35/10 кВ "Советская";ВЛ-10 кВ №9 "Ферма №2"; КТП №25/63  "ГАИ"</t>
  </si>
  <si>
    <t>кафе,гостиница</t>
  </si>
  <si>
    <t>Хамдохова Елена Владимировна ип</t>
  </si>
  <si>
    <t>080221309000218</t>
  </si>
  <si>
    <t>ПС 35/10 кВ "Заливная";ВЛ-10 кВ №11 "Ц/Усадьба";КТП №3/400"Ц/Усадьба"</t>
  </si>
  <si>
    <t>здание магазин</t>
  </si>
  <si>
    <t>Администрация Кегультинского СМО РК</t>
  </si>
  <si>
    <t>080221109000005</t>
  </si>
  <si>
    <t>ПС110/35/10 кВ "Кегульта"; ВЛ-10 кВ №5 "Кегульта"; ЗТП №4/400"Кукса"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</si>
</sst>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4" fillId="2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hidden="1"/>
    </xf>
    <xf numFmtId="0" fontId="8" fillId="0" borderId="3" xfId="0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1" fillId="0" borderId="2" xfId="0" applyFont="1" applyBorder="1"/>
    <xf numFmtId="49" fontId="8" fillId="3" borderId="1" xfId="0" applyNumberFormat="1" applyFont="1" applyFill="1" applyBorder="1" applyAlignment="1" applyProtection="1">
      <alignment horizontal="center"/>
      <protection hidden="1"/>
    </xf>
    <xf numFmtId="49" fontId="4" fillId="3" borderId="1" xfId="0" applyNumberFormat="1" applyFont="1" applyFill="1" applyBorder="1" applyAlignment="1" applyProtection="1">
      <alignment horizontal="center"/>
      <protection hidden="1"/>
    </xf>
    <xf numFmtId="49" fontId="7" fillId="0" borderId="1" xfId="0" applyNumberFormat="1" applyFont="1" applyBorder="1" applyAlignment="1">
      <alignment wrapText="1"/>
    </xf>
    <xf numFmtId="0" fontId="8" fillId="3" borderId="1" xfId="0" applyFont="1" applyFill="1" applyBorder="1" applyAlignment="1" applyProtection="1">
      <protection locked="0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 applyProtection="1">
      <alignment horizontal="left" wrapText="1"/>
      <protection locked="0"/>
    </xf>
    <xf numFmtId="49" fontId="1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7" fillId="0" borderId="2" xfId="0" applyFont="1" applyBorder="1"/>
    <xf numFmtId="4" fontId="15" fillId="0" borderId="1" xfId="0" applyNumberFormat="1" applyFont="1" applyFill="1" applyBorder="1" applyAlignment="1" applyProtection="1">
      <alignment horizontal="left" wrapText="1"/>
      <protection locked="0"/>
    </xf>
    <xf numFmtId="0" fontId="15" fillId="0" borderId="1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>
      <alignment horizontal="center"/>
    </xf>
    <xf numFmtId="4" fontId="9" fillId="0" borderId="0" xfId="0" applyNumberFormat="1" applyFont="1" applyFill="1" applyProtection="1">
      <protection locked="0"/>
    </xf>
    <xf numFmtId="4" fontId="9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/>
    <xf numFmtId="4" fontId="11" fillId="0" borderId="1" xfId="0" applyNumberFormat="1" applyFont="1" applyBorder="1" applyAlignment="1">
      <alignment horizontal="left" vertical="center"/>
    </xf>
    <xf numFmtId="0" fontId="10" fillId="3" borderId="1" xfId="0" applyFont="1" applyFill="1" applyBorder="1" applyAlignment="1" applyProtection="1">
      <protection locked="0"/>
    </xf>
    <xf numFmtId="0" fontId="11" fillId="0" borderId="1" xfId="0" applyFont="1" applyBorder="1"/>
    <xf numFmtId="0" fontId="13" fillId="4" borderId="1" xfId="0" applyFont="1" applyFill="1" applyBorder="1" applyProtection="1">
      <protection locked="0"/>
    </xf>
    <xf numFmtId="4" fontId="9" fillId="3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/>
      <protection hidden="1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horizontal="left" vertical="center"/>
    </xf>
    <xf numFmtId="1" fontId="7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 applyProtection="1">
      <alignment horizontal="left" wrapText="1"/>
      <protection locked="0"/>
    </xf>
    <xf numFmtId="0" fontId="8" fillId="5" borderId="1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1" fillId="3" borderId="1" xfId="0" applyFont="1" applyFill="1" applyBorder="1"/>
    <xf numFmtId="4" fontId="11" fillId="3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49" fontId="7" fillId="5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 applyProtection="1">
      <alignment horizontal="left" wrapText="1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4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tabSelected="1" view="pageBreakPreview" zoomScale="80" zoomScaleSheetLayoutView="80" workbookViewId="0">
      <selection activeCell="E14" sqref="E14"/>
    </sheetView>
  </sheetViews>
  <sheetFormatPr defaultRowHeight="15" x14ac:dyDescent="0.25"/>
  <cols>
    <col min="1" max="1" width="7.5703125" style="3" customWidth="1"/>
    <col min="2" max="2" width="37.42578125" style="9" customWidth="1"/>
    <col min="3" max="3" width="17.28515625" style="10" customWidth="1"/>
    <col min="4" max="4" width="47.7109375" style="11" customWidth="1"/>
    <col min="5" max="5" width="83" style="12" customWidth="1"/>
    <col min="6" max="6" width="20.140625" style="12" customWidth="1"/>
    <col min="7" max="7" width="11.42578125" style="13" customWidth="1"/>
    <col min="8" max="8" width="10.7109375" style="4" customWidth="1"/>
    <col min="9" max="9" width="12.42578125" style="4" customWidth="1"/>
    <col min="10" max="10" width="12" style="5" customWidth="1"/>
    <col min="11" max="16384" width="9.140625" style="5"/>
  </cols>
  <sheetData>
    <row r="2" spans="1:10" ht="30" customHeight="1" x14ac:dyDescent="0.25">
      <c r="B2" s="49" t="s">
        <v>10</v>
      </c>
      <c r="C2" s="50"/>
      <c r="D2" s="50"/>
      <c r="E2" s="50"/>
      <c r="F2" s="50"/>
      <c r="G2" s="50"/>
      <c r="H2" s="50"/>
    </row>
    <row r="3" spans="1:10" ht="15.75" customHeight="1" x14ac:dyDescent="0.25">
      <c r="B3" s="6"/>
      <c r="C3" s="7"/>
      <c r="D3" s="6"/>
      <c r="E3" s="6"/>
      <c r="F3" s="6"/>
      <c r="G3" s="8"/>
      <c r="H3" s="7"/>
      <c r="I3" s="4" t="s">
        <v>9</v>
      </c>
    </row>
    <row r="5" spans="1:10" ht="60.75" customHeight="1" x14ac:dyDescent="0.25">
      <c r="A5" s="14" t="s">
        <v>0</v>
      </c>
      <c r="B5" s="15" t="s">
        <v>2</v>
      </c>
      <c r="C5" s="16" t="s">
        <v>3</v>
      </c>
      <c r="D5" s="15" t="s">
        <v>7</v>
      </c>
      <c r="E5" s="15" t="s">
        <v>8</v>
      </c>
      <c r="F5" s="15" t="s">
        <v>4</v>
      </c>
      <c r="G5" s="17" t="s">
        <v>5</v>
      </c>
      <c r="H5" s="18" t="s">
        <v>6</v>
      </c>
      <c r="I5" s="18" t="s">
        <v>1</v>
      </c>
    </row>
    <row r="6" spans="1:10" ht="18" customHeight="1" x14ac:dyDescent="0.25">
      <c r="A6" s="53"/>
      <c r="B6" s="51" t="s">
        <v>11</v>
      </c>
      <c r="C6" s="52"/>
      <c r="D6" s="52"/>
      <c r="E6" s="52"/>
      <c r="F6" s="52"/>
      <c r="G6" s="52"/>
      <c r="H6" s="52"/>
      <c r="I6" s="52"/>
    </row>
    <row r="7" spans="1:10" ht="59.25" customHeight="1" x14ac:dyDescent="0.25">
      <c r="A7" s="20">
        <f>1</f>
        <v>1</v>
      </c>
      <c r="B7" s="21" t="s">
        <v>37</v>
      </c>
      <c r="C7" s="54" t="s">
        <v>38</v>
      </c>
      <c r="D7" s="1" t="s">
        <v>39</v>
      </c>
      <c r="E7" s="23" t="s">
        <v>40</v>
      </c>
      <c r="F7" s="24"/>
      <c r="G7" s="55">
        <v>26511.67</v>
      </c>
      <c r="H7" s="25" t="s">
        <v>41</v>
      </c>
      <c r="I7" s="25" t="s">
        <v>42</v>
      </c>
      <c r="J7" s="19"/>
    </row>
    <row r="8" spans="1:10" ht="67.5" customHeight="1" x14ac:dyDescent="0.25">
      <c r="A8" s="20">
        <v>2</v>
      </c>
      <c r="B8" s="21" t="s">
        <v>43</v>
      </c>
      <c r="C8" s="22" t="s">
        <v>38</v>
      </c>
      <c r="D8" s="56" t="s">
        <v>13</v>
      </c>
      <c r="E8" s="57" t="s">
        <v>44</v>
      </c>
      <c r="F8" s="58" t="s">
        <v>12</v>
      </c>
      <c r="G8" s="55">
        <v>401.38000000000022</v>
      </c>
      <c r="H8" s="25" t="s">
        <v>41</v>
      </c>
      <c r="I8" s="25" t="s">
        <v>42</v>
      </c>
    </row>
    <row r="9" spans="1:10" x14ac:dyDescent="0.25">
      <c r="A9" s="20">
        <f>A8+1</f>
        <v>3</v>
      </c>
      <c r="B9" s="21" t="s">
        <v>45</v>
      </c>
      <c r="C9" s="22" t="s">
        <v>38</v>
      </c>
      <c r="D9" s="56" t="s">
        <v>13</v>
      </c>
      <c r="E9" s="57" t="s">
        <v>46</v>
      </c>
      <c r="F9" s="58" t="s">
        <v>12</v>
      </c>
      <c r="G9" s="55">
        <v>788.22000000000025</v>
      </c>
      <c r="H9" s="25" t="s">
        <v>41</v>
      </c>
      <c r="I9" s="25" t="s">
        <v>42</v>
      </c>
    </row>
    <row r="10" spans="1:10" x14ac:dyDescent="0.25">
      <c r="A10" s="20">
        <v>4</v>
      </c>
      <c r="B10" s="21" t="s">
        <v>14</v>
      </c>
      <c r="C10" s="22" t="s">
        <v>38</v>
      </c>
      <c r="D10" s="56" t="s">
        <v>13</v>
      </c>
      <c r="E10" s="57" t="s">
        <v>15</v>
      </c>
      <c r="F10" s="58" t="s">
        <v>12</v>
      </c>
      <c r="G10" s="55">
        <v>1510.3199999999993</v>
      </c>
      <c r="H10" s="25" t="s">
        <v>41</v>
      </c>
      <c r="I10" s="25" t="s">
        <v>42</v>
      </c>
    </row>
    <row r="11" spans="1:10" x14ac:dyDescent="0.25">
      <c r="A11" s="20">
        <f>A10+1</f>
        <v>5</v>
      </c>
      <c r="B11" s="21" t="s">
        <v>47</v>
      </c>
      <c r="C11" s="22" t="s">
        <v>38</v>
      </c>
      <c r="D11" s="56" t="s">
        <v>13</v>
      </c>
      <c r="E11" s="57" t="s">
        <v>48</v>
      </c>
      <c r="F11" s="58" t="s">
        <v>12</v>
      </c>
      <c r="G11" s="55">
        <v>1516.4900000000005</v>
      </c>
      <c r="H11" s="25" t="s">
        <v>41</v>
      </c>
      <c r="I11" s="25" t="s">
        <v>42</v>
      </c>
    </row>
    <row r="12" spans="1:10" ht="23.25" x14ac:dyDescent="0.25">
      <c r="A12" s="20">
        <f>A11+1</f>
        <v>6</v>
      </c>
      <c r="B12" s="59" t="s">
        <v>49</v>
      </c>
      <c r="C12" s="60" t="s">
        <v>38</v>
      </c>
      <c r="D12" s="56" t="s">
        <v>13</v>
      </c>
      <c r="E12" s="57" t="s">
        <v>27</v>
      </c>
      <c r="F12" s="58" t="s">
        <v>12</v>
      </c>
      <c r="G12" s="55">
        <v>1824.79</v>
      </c>
      <c r="H12" s="25" t="s">
        <v>41</v>
      </c>
      <c r="I12" s="25" t="s">
        <v>42</v>
      </c>
    </row>
    <row r="13" spans="1:10" x14ac:dyDescent="0.25">
      <c r="A13" s="20">
        <f t="shared" ref="A13:A76" si="0">A12+1</f>
        <v>7</v>
      </c>
      <c r="B13" s="21" t="s">
        <v>50</v>
      </c>
      <c r="C13" s="22" t="s">
        <v>38</v>
      </c>
      <c r="D13" s="56" t="s">
        <v>13</v>
      </c>
      <c r="E13" s="57" t="s">
        <v>51</v>
      </c>
      <c r="F13" s="58" t="s">
        <v>12</v>
      </c>
      <c r="G13" s="55">
        <v>1461.610000000001</v>
      </c>
      <c r="H13" s="25" t="s">
        <v>41</v>
      </c>
      <c r="I13" s="25" t="s">
        <v>42</v>
      </c>
    </row>
    <row r="14" spans="1:10" x14ac:dyDescent="0.25">
      <c r="A14" s="20">
        <f t="shared" si="0"/>
        <v>8</v>
      </c>
      <c r="B14" s="21" t="s">
        <v>52</v>
      </c>
      <c r="C14" s="22" t="s">
        <v>38</v>
      </c>
      <c r="D14" s="30" t="s">
        <v>16</v>
      </c>
      <c r="E14" s="31" t="s">
        <v>53</v>
      </c>
      <c r="F14" s="61" t="s">
        <v>54</v>
      </c>
      <c r="G14" s="55">
        <v>241851.07000000009</v>
      </c>
      <c r="H14" s="25" t="s">
        <v>41</v>
      </c>
      <c r="I14" s="25" t="s">
        <v>42</v>
      </c>
    </row>
    <row r="15" spans="1:10" x14ac:dyDescent="0.25">
      <c r="A15" s="20">
        <f t="shared" si="0"/>
        <v>9</v>
      </c>
      <c r="B15" s="62" t="s">
        <v>55</v>
      </c>
      <c r="C15" s="22" t="s">
        <v>38</v>
      </c>
      <c r="D15" s="30" t="s">
        <v>16</v>
      </c>
      <c r="E15" s="31" t="s">
        <v>56</v>
      </c>
      <c r="F15" s="32" t="s">
        <v>12</v>
      </c>
      <c r="G15" s="55">
        <v>1929.6600000000008</v>
      </c>
      <c r="H15" s="25" t="s">
        <v>41</v>
      </c>
      <c r="I15" s="25" t="s">
        <v>42</v>
      </c>
    </row>
    <row r="16" spans="1:10" x14ac:dyDescent="0.25">
      <c r="A16" s="20">
        <f t="shared" si="0"/>
        <v>10</v>
      </c>
      <c r="B16" s="21" t="s">
        <v>57</v>
      </c>
      <c r="C16" s="22" t="s">
        <v>38</v>
      </c>
      <c r="D16" s="30" t="s">
        <v>16</v>
      </c>
      <c r="E16" s="31" t="s">
        <v>58</v>
      </c>
      <c r="F16" s="32" t="s">
        <v>12</v>
      </c>
      <c r="G16" s="55">
        <v>834.36000000000138</v>
      </c>
      <c r="H16" s="25" t="s">
        <v>41</v>
      </c>
      <c r="I16" s="25" t="s">
        <v>42</v>
      </c>
    </row>
    <row r="17" spans="1:9" x14ac:dyDescent="0.25">
      <c r="A17" s="20">
        <f t="shared" si="0"/>
        <v>11</v>
      </c>
      <c r="B17" s="21" t="s">
        <v>59</v>
      </c>
      <c r="C17" s="22" t="s">
        <v>38</v>
      </c>
      <c r="D17" s="30" t="s">
        <v>16</v>
      </c>
      <c r="E17" s="31" t="s">
        <v>60</v>
      </c>
      <c r="F17" s="32" t="s">
        <v>12</v>
      </c>
      <c r="G17" s="55">
        <v>1629.5099999999982</v>
      </c>
      <c r="H17" s="25" t="s">
        <v>41</v>
      </c>
      <c r="I17" s="25" t="s">
        <v>42</v>
      </c>
    </row>
    <row r="18" spans="1:9" x14ac:dyDescent="0.25">
      <c r="A18" s="38">
        <f t="shared" si="0"/>
        <v>12</v>
      </c>
      <c r="B18" s="21" t="s">
        <v>61</v>
      </c>
      <c r="C18" s="22" t="s">
        <v>38</v>
      </c>
      <c r="D18" s="30" t="s">
        <v>16</v>
      </c>
      <c r="E18" s="31" t="s">
        <v>62</v>
      </c>
      <c r="F18" s="32" t="s">
        <v>12</v>
      </c>
      <c r="G18" s="55">
        <v>1598.2499999999982</v>
      </c>
      <c r="H18" s="25" t="s">
        <v>41</v>
      </c>
      <c r="I18" s="25" t="s">
        <v>42</v>
      </c>
    </row>
    <row r="19" spans="1:9" x14ac:dyDescent="0.25">
      <c r="A19" s="42">
        <f t="shared" si="0"/>
        <v>13</v>
      </c>
      <c r="B19" s="21" t="s">
        <v>63</v>
      </c>
      <c r="C19" s="27" t="s">
        <v>38</v>
      </c>
      <c r="D19" s="30" t="s">
        <v>16</v>
      </c>
      <c r="E19" s="31" t="s">
        <v>64</v>
      </c>
      <c r="F19" s="32" t="s">
        <v>12</v>
      </c>
      <c r="G19" s="55">
        <v>1539.6800000000007</v>
      </c>
      <c r="H19" s="25" t="s">
        <v>41</v>
      </c>
      <c r="I19" s="25" t="s">
        <v>42</v>
      </c>
    </row>
    <row r="20" spans="1:9" ht="15.75" x14ac:dyDescent="0.25">
      <c r="A20" s="45">
        <f t="shared" si="0"/>
        <v>14</v>
      </c>
      <c r="B20" s="21" t="s">
        <v>65</v>
      </c>
      <c r="C20" s="33" t="s">
        <v>66</v>
      </c>
      <c r="D20" s="30" t="s">
        <v>17</v>
      </c>
      <c r="E20" s="28" t="s">
        <v>67</v>
      </c>
      <c r="F20" s="32" t="s">
        <v>12</v>
      </c>
      <c r="G20" s="55">
        <v>2181.6499999999951</v>
      </c>
      <c r="H20" s="25" t="s">
        <v>41</v>
      </c>
      <c r="I20" s="25" t="s">
        <v>42</v>
      </c>
    </row>
    <row r="21" spans="1:9" ht="15.75" x14ac:dyDescent="0.25">
      <c r="A21" s="45">
        <f t="shared" si="0"/>
        <v>15</v>
      </c>
      <c r="B21" s="21" t="s">
        <v>28</v>
      </c>
      <c r="C21" s="33" t="s">
        <v>29</v>
      </c>
      <c r="D21" s="30" t="s">
        <v>17</v>
      </c>
      <c r="E21" s="28" t="s">
        <v>30</v>
      </c>
      <c r="F21" s="32" t="s">
        <v>12</v>
      </c>
      <c r="G21" s="55">
        <v>3530.1900000000005</v>
      </c>
      <c r="H21" s="25" t="s">
        <v>41</v>
      </c>
      <c r="I21" s="25" t="s">
        <v>42</v>
      </c>
    </row>
    <row r="22" spans="1:9" ht="15.75" x14ac:dyDescent="0.25">
      <c r="A22" s="45">
        <f t="shared" si="0"/>
        <v>16</v>
      </c>
      <c r="B22" s="21" t="s">
        <v>68</v>
      </c>
      <c r="C22" s="27" t="s">
        <v>38</v>
      </c>
      <c r="D22" s="30" t="s">
        <v>17</v>
      </c>
      <c r="E22" s="28" t="s">
        <v>69</v>
      </c>
      <c r="F22" s="32" t="s">
        <v>12</v>
      </c>
      <c r="G22" s="55">
        <v>1298.73</v>
      </c>
      <c r="H22" s="25" t="s">
        <v>41</v>
      </c>
      <c r="I22" s="25" t="s">
        <v>42</v>
      </c>
    </row>
    <row r="23" spans="1:9" ht="15.75" x14ac:dyDescent="0.25">
      <c r="A23" s="45">
        <f t="shared" si="0"/>
        <v>17</v>
      </c>
      <c r="B23" s="21" t="s">
        <v>70</v>
      </c>
      <c r="C23" s="22" t="s">
        <v>38</v>
      </c>
      <c r="D23" s="30" t="s">
        <v>17</v>
      </c>
      <c r="E23" s="28" t="s">
        <v>71</v>
      </c>
      <c r="F23" s="32" t="s">
        <v>12</v>
      </c>
      <c r="G23" s="55">
        <v>1548.9599999999991</v>
      </c>
      <c r="H23" s="25" t="s">
        <v>41</v>
      </c>
      <c r="I23" s="25" t="s">
        <v>42</v>
      </c>
    </row>
    <row r="24" spans="1:9" ht="15.75" x14ac:dyDescent="0.25">
      <c r="A24" s="45">
        <f t="shared" si="0"/>
        <v>18</v>
      </c>
      <c r="B24" s="21" t="s">
        <v>72</v>
      </c>
      <c r="C24" s="22" t="s">
        <v>38</v>
      </c>
      <c r="D24" s="30" t="s">
        <v>17</v>
      </c>
      <c r="E24" s="28" t="s">
        <v>73</v>
      </c>
      <c r="F24" s="32" t="s">
        <v>12</v>
      </c>
      <c r="G24" s="55">
        <v>351.4199999999995</v>
      </c>
      <c r="H24" s="25" t="s">
        <v>41</v>
      </c>
      <c r="I24" s="25" t="s">
        <v>42</v>
      </c>
    </row>
    <row r="25" spans="1:9" ht="15.75" x14ac:dyDescent="0.25">
      <c r="A25" s="45">
        <f t="shared" si="0"/>
        <v>19</v>
      </c>
      <c r="B25" s="21" t="s">
        <v>74</v>
      </c>
      <c r="C25" s="22" t="s">
        <v>38</v>
      </c>
      <c r="D25" s="30" t="s">
        <v>17</v>
      </c>
      <c r="E25" s="28" t="s">
        <v>75</v>
      </c>
      <c r="F25" s="32" t="s">
        <v>12</v>
      </c>
      <c r="G25" s="55">
        <v>596.85000000000059</v>
      </c>
      <c r="H25" s="25" t="s">
        <v>41</v>
      </c>
      <c r="I25" s="25" t="s">
        <v>42</v>
      </c>
    </row>
    <row r="26" spans="1:9" ht="15.75" x14ac:dyDescent="0.25">
      <c r="A26" s="45">
        <f t="shared" si="0"/>
        <v>20</v>
      </c>
      <c r="B26" s="26" t="s">
        <v>76</v>
      </c>
      <c r="C26" s="22" t="s">
        <v>38</v>
      </c>
      <c r="D26" s="30" t="s">
        <v>17</v>
      </c>
      <c r="E26" s="28" t="s">
        <v>77</v>
      </c>
      <c r="F26" s="32" t="s">
        <v>12</v>
      </c>
      <c r="G26" s="55">
        <v>551.89999999999941</v>
      </c>
      <c r="H26" s="25" t="s">
        <v>41</v>
      </c>
      <c r="I26" s="25" t="s">
        <v>42</v>
      </c>
    </row>
    <row r="27" spans="1:9" ht="15.75" x14ac:dyDescent="0.25">
      <c r="A27" s="45">
        <f t="shared" si="0"/>
        <v>21</v>
      </c>
      <c r="B27" s="63" t="s">
        <v>78</v>
      </c>
      <c r="C27" s="64" t="s">
        <v>38</v>
      </c>
      <c r="D27" s="30" t="s">
        <v>17</v>
      </c>
      <c r="E27" s="28" t="s">
        <v>79</v>
      </c>
      <c r="F27" s="32" t="s">
        <v>12</v>
      </c>
      <c r="G27" s="65">
        <v>1423.3999999999994</v>
      </c>
      <c r="H27" s="25" t="s">
        <v>41</v>
      </c>
      <c r="I27" s="25" t="s">
        <v>42</v>
      </c>
    </row>
    <row r="28" spans="1:9" ht="15.75" x14ac:dyDescent="0.25">
      <c r="A28" s="45">
        <f t="shared" si="0"/>
        <v>22</v>
      </c>
      <c r="B28" s="21" t="s">
        <v>80</v>
      </c>
      <c r="C28" s="22" t="s">
        <v>38</v>
      </c>
      <c r="D28" s="30" t="s">
        <v>17</v>
      </c>
      <c r="E28" s="28" t="s">
        <v>81</v>
      </c>
      <c r="F28" s="32" t="s">
        <v>12</v>
      </c>
      <c r="G28" s="65">
        <v>1423.8500000000001</v>
      </c>
      <c r="H28" s="25" t="s">
        <v>41</v>
      </c>
      <c r="I28" s="25" t="s">
        <v>42</v>
      </c>
    </row>
    <row r="29" spans="1:9" ht="15.75" x14ac:dyDescent="0.25">
      <c r="A29" s="45">
        <f t="shared" si="0"/>
        <v>23</v>
      </c>
      <c r="B29" s="21" t="s">
        <v>82</v>
      </c>
      <c r="C29" s="22" t="s">
        <v>38</v>
      </c>
      <c r="D29" s="30" t="s">
        <v>17</v>
      </c>
      <c r="E29" s="28" t="s">
        <v>83</v>
      </c>
      <c r="F29" s="32" t="s">
        <v>12</v>
      </c>
      <c r="G29" s="65">
        <v>960.96999999999935</v>
      </c>
      <c r="H29" s="25" t="s">
        <v>41</v>
      </c>
      <c r="I29" s="25" t="s">
        <v>42</v>
      </c>
    </row>
    <row r="30" spans="1:9" ht="15.75" x14ac:dyDescent="0.25">
      <c r="A30" s="45">
        <f t="shared" si="0"/>
        <v>24</v>
      </c>
      <c r="B30" s="21" t="s">
        <v>84</v>
      </c>
      <c r="C30" s="29" t="s">
        <v>85</v>
      </c>
      <c r="D30" s="30" t="s">
        <v>17</v>
      </c>
      <c r="E30" s="28" t="s">
        <v>86</v>
      </c>
      <c r="F30" s="32" t="s">
        <v>12</v>
      </c>
      <c r="G30" s="65">
        <v>2850.07</v>
      </c>
      <c r="H30" s="25" t="s">
        <v>41</v>
      </c>
      <c r="I30" s="25" t="s">
        <v>42</v>
      </c>
    </row>
    <row r="31" spans="1:9" ht="15.75" x14ac:dyDescent="0.25">
      <c r="A31" s="45">
        <f t="shared" si="0"/>
        <v>25</v>
      </c>
      <c r="B31" s="21" t="s">
        <v>87</v>
      </c>
      <c r="C31" s="29" t="s">
        <v>88</v>
      </c>
      <c r="D31" s="30" t="s">
        <v>17</v>
      </c>
      <c r="E31" s="28" t="s">
        <v>89</v>
      </c>
      <c r="F31" s="32" t="s">
        <v>12</v>
      </c>
      <c r="G31" s="55">
        <v>987.23999999999978</v>
      </c>
      <c r="H31" s="25" t="s">
        <v>41</v>
      </c>
      <c r="I31" s="25" t="s">
        <v>42</v>
      </c>
    </row>
    <row r="32" spans="1:9" ht="15.75" x14ac:dyDescent="0.25">
      <c r="A32" s="45">
        <f t="shared" si="0"/>
        <v>26</v>
      </c>
      <c r="B32" s="21" t="s">
        <v>90</v>
      </c>
      <c r="C32" s="29" t="s">
        <v>91</v>
      </c>
      <c r="D32" s="30" t="s">
        <v>17</v>
      </c>
      <c r="E32" s="28" t="s">
        <v>92</v>
      </c>
      <c r="F32" s="32" t="s">
        <v>12</v>
      </c>
      <c r="G32" s="55">
        <v>2114.64</v>
      </c>
      <c r="H32" s="25" t="s">
        <v>41</v>
      </c>
      <c r="I32" s="25" t="s">
        <v>42</v>
      </c>
    </row>
    <row r="33" spans="1:9" ht="15.75" x14ac:dyDescent="0.25">
      <c r="A33" s="45">
        <f t="shared" si="0"/>
        <v>27</v>
      </c>
      <c r="B33" s="21" t="s">
        <v>18</v>
      </c>
      <c r="C33" s="29" t="s">
        <v>19</v>
      </c>
      <c r="D33" s="30" t="s">
        <v>17</v>
      </c>
      <c r="E33" s="28" t="s">
        <v>20</v>
      </c>
      <c r="F33" s="32" t="s">
        <v>12</v>
      </c>
      <c r="G33" s="55">
        <v>2287.9900000000016</v>
      </c>
      <c r="H33" s="25" t="s">
        <v>41</v>
      </c>
      <c r="I33" s="25" t="s">
        <v>42</v>
      </c>
    </row>
    <row r="34" spans="1:9" ht="15.75" x14ac:dyDescent="0.25">
      <c r="A34" s="45">
        <f t="shared" si="0"/>
        <v>28</v>
      </c>
      <c r="B34" s="63" t="s">
        <v>31</v>
      </c>
      <c r="C34" s="29" t="s">
        <v>32</v>
      </c>
      <c r="D34" s="30" t="s">
        <v>17</v>
      </c>
      <c r="E34" s="28" t="s">
        <v>33</v>
      </c>
      <c r="F34" s="32" t="s">
        <v>12</v>
      </c>
      <c r="G34" s="55">
        <v>1658.6399999999994</v>
      </c>
      <c r="H34" s="25" t="s">
        <v>41</v>
      </c>
      <c r="I34" s="25" t="s">
        <v>42</v>
      </c>
    </row>
    <row r="35" spans="1:9" ht="15.75" x14ac:dyDescent="0.25">
      <c r="A35" s="45">
        <f t="shared" si="0"/>
        <v>29</v>
      </c>
      <c r="B35" s="21" t="s">
        <v>84</v>
      </c>
      <c r="C35" s="29" t="s">
        <v>93</v>
      </c>
      <c r="D35" s="30" t="s">
        <v>17</v>
      </c>
      <c r="E35" s="28" t="s">
        <v>94</v>
      </c>
      <c r="F35" s="32" t="s">
        <v>12</v>
      </c>
      <c r="G35" s="55">
        <v>2629.4499999999989</v>
      </c>
      <c r="H35" s="25" t="s">
        <v>41</v>
      </c>
      <c r="I35" s="25" t="s">
        <v>42</v>
      </c>
    </row>
    <row r="36" spans="1:9" ht="15.75" x14ac:dyDescent="0.25">
      <c r="A36" s="45">
        <f t="shared" si="0"/>
        <v>30</v>
      </c>
      <c r="B36" s="21" t="s">
        <v>34</v>
      </c>
      <c r="C36" s="29" t="s">
        <v>35</v>
      </c>
      <c r="D36" s="30" t="s">
        <v>17</v>
      </c>
      <c r="E36" s="28" t="s">
        <v>36</v>
      </c>
      <c r="F36" s="32" t="s">
        <v>12</v>
      </c>
      <c r="G36" s="55">
        <v>5494.8899999999921</v>
      </c>
      <c r="H36" s="25" t="s">
        <v>41</v>
      </c>
      <c r="I36" s="25" t="s">
        <v>42</v>
      </c>
    </row>
    <row r="37" spans="1:9" ht="15.75" x14ac:dyDescent="0.25">
      <c r="A37" s="45">
        <f t="shared" si="0"/>
        <v>31</v>
      </c>
      <c r="B37" s="26" t="s">
        <v>95</v>
      </c>
      <c r="C37" s="29" t="s">
        <v>96</v>
      </c>
      <c r="D37" s="2" t="s">
        <v>17</v>
      </c>
      <c r="E37" s="28" t="s">
        <v>97</v>
      </c>
      <c r="F37" s="32" t="s">
        <v>12</v>
      </c>
      <c r="G37" s="55">
        <v>2048.6999999999998</v>
      </c>
      <c r="H37" s="25" t="s">
        <v>41</v>
      </c>
      <c r="I37" s="25" t="s">
        <v>42</v>
      </c>
    </row>
    <row r="38" spans="1:9" ht="15.75" x14ac:dyDescent="0.25">
      <c r="A38" s="45">
        <f t="shared" si="0"/>
        <v>32</v>
      </c>
      <c r="B38" s="21" t="s">
        <v>98</v>
      </c>
      <c r="C38" s="29" t="s">
        <v>99</v>
      </c>
      <c r="D38" s="2" t="s">
        <v>17</v>
      </c>
      <c r="E38" s="28" t="s">
        <v>100</v>
      </c>
      <c r="F38" s="32" t="s">
        <v>12</v>
      </c>
      <c r="G38" s="55">
        <v>1397.0500000000015</v>
      </c>
      <c r="H38" s="25" t="s">
        <v>41</v>
      </c>
      <c r="I38" s="25" t="s">
        <v>42</v>
      </c>
    </row>
    <row r="39" spans="1:9" ht="15.75" x14ac:dyDescent="0.25">
      <c r="A39" s="45">
        <f t="shared" si="0"/>
        <v>33</v>
      </c>
      <c r="B39" s="21" t="s">
        <v>101</v>
      </c>
      <c r="C39" s="29" t="s">
        <v>102</v>
      </c>
      <c r="D39" s="2" t="s">
        <v>17</v>
      </c>
      <c r="E39" s="28" t="s">
        <v>103</v>
      </c>
      <c r="F39" s="32" t="s">
        <v>12</v>
      </c>
      <c r="G39" s="55">
        <v>1952.2499999999993</v>
      </c>
      <c r="H39" s="25" t="s">
        <v>41</v>
      </c>
      <c r="I39" s="25" t="s">
        <v>42</v>
      </c>
    </row>
    <row r="40" spans="1:9" ht="15.75" x14ac:dyDescent="0.25">
      <c r="A40" s="45">
        <f t="shared" si="0"/>
        <v>34</v>
      </c>
      <c r="B40" s="26" t="s">
        <v>104</v>
      </c>
      <c r="C40" s="34" t="s">
        <v>105</v>
      </c>
      <c r="D40" s="66" t="s">
        <v>106</v>
      </c>
      <c r="E40" s="67" t="s">
        <v>107</v>
      </c>
      <c r="F40" s="37" t="s">
        <v>12</v>
      </c>
      <c r="G40" s="65">
        <v>2440.9300000000012</v>
      </c>
      <c r="H40" s="25" t="s">
        <v>41</v>
      </c>
      <c r="I40" s="25" t="s">
        <v>42</v>
      </c>
    </row>
    <row r="41" spans="1:9" ht="15.75" x14ac:dyDescent="0.25">
      <c r="A41" s="45">
        <f t="shared" si="0"/>
        <v>35</v>
      </c>
      <c r="B41" s="26" t="s">
        <v>108</v>
      </c>
      <c r="C41" s="34" t="s">
        <v>109</v>
      </c>
      <c r="D41" s="66" t="s">
        <v>39</v>
      </c>
      <c r="E41" s="68" t="s">
        <v>110</v>
      </c>
      <c r="F41" s="37" t="s">
        <v>24</v>
      </c>
      <c r="G41" s="65">
        <v>2409.9600000000005</v>
      </c>
      <c r="H41" s="25" t="s">
        <v>41</v>
      </c>
      <c r="I41" s="25" t="s">
        <v>42</v>
      </c>
    </row>
    <row r="42" spans="1:9" ht="15.75" x14ac:dyDescent="0.25">
      <c r="A42" s="45">
        <f t="shared" si="0"/>
        <v>36</v>
      </c>
      <c r="B42" s="26" t="s">
        <v>111</v>
      </c>
      <c r="C42" s="43" t="s">
        <v>112</v>
      </c>
      <c r="D42" s="69" t="s">
        <v>113</v>
      </c>
      <c r="E42" s="70" t="s">
        <v>114</v>
      </c>
      <c r="F42" s="37" t="s">
        <v>24</v>
      </c>
      <c r="G42" s="65">
        <v>1232.5500000000006</v>
      </c>
      <c r="H42" s="25" t="s">
        <v>41</v>
      </c>
      <c r="I42" s="25" t="s">
        <v>42</v>
      </c>
    </row>
    <row r="43" spans="1:9" ht="15.75" x14ac:dyDescent="0.25">
      <c r="A43" s="45">
        <f t="shared" si="0"/>
        <v>37</v>
      </c>
      <c r="B43" s="26" t="s">
        <v>115</v>
      </c>
      <c r="C43" s="34" t="s">
        <v>116</v>
      </c>
      <c r="D43" s="69" t="s">
        <v>113</v>
      </c>
      <c r="E43" s="69" t="s">
        <v>117</v>
      </c>
      <c r="F43" s="37" t="s">
        <v>12</v>
      </c>
      <c r="G43" s="65">
        <v>2236.8600000000024</v>
      </c>
      <c r="H43" s="25" t="s">
        <v>41</v>
      </c>
      <c r="I43" s="25" t="s">
        <v>42</v>
      </c>
    </row>
    <row r="44" spans="1:9" ht="15.75" x14ac:dyDescent="0.25">
      <c r="A44" s="45">
        <f t="shared" si="0"/>
        <v>38</v>
      </c>
      <c r="B44" s="26" t="s">
        <v>118</v>
      </c>
      <c r="C44" s="34" t="s">
        <v>119</v>
      </c>
      <c r="D44" s="69" t="s">
        <v>120</v>
      </c>
      <c r="E44" s="69" t="s">
        <v>121</v>
      </c>
      <c r="F44" s="37" t="s">
        <v>12</v>
      </c>
      <c r="G44" s="65">
        <v>1233.1699999999998</v>
      </c>
      <c r="H44" s="25" t="s">
        <v>41</v>
      </c>
      <c r="I44" s="25" t="s">
        <v>42</v>
      </c>
    </row>
    <row r="45" spans="1:9" ht="15.75" x14ac:dyDescent="0.25">
      <c r="A45" s="45">
        <f t="shared" si="0"/>
        <v>39</v>
      </c>
      <c r="B45" s="26" t="s">
        <v>122</v>
      </c>
      <c r="C45" s="34" t="s">
        <v>123</v>
      </c>
      <c r="D45" s="66" t="s">
        <v>106</v>
      </c>
      <c r="E45" s="67" t="s">
        <v>124</v>
      </c>
      <c r="F45" s="37" t="s">
        <v>12</v>
      </c>
      <c r="G45" s="65">
        <v>7384.6100000000006</v>
      </c>
      <c r="H45" s="25" t="s">
        <v>41</v>
      </c>
      <c r="I45" s="25" t="s">
        <v>42</v>
      </c>
    </row>
    <row r="46" spans="1:9" ht="15.75" x14ac:dyDescent="0.25">
      <c r="A46" s="45">
        <f t="shared" si="0"/>
        <v>40</v>
      </c>
      <c r="B46" s="71" t="s">
        <v>21</v>
      </c>
      <c r="C46" s="34" t="s">
        <v>22</v>
      </c>
      <c r="D46" s="35" t="s">
        <v>16</v>
      </c>
      <c r="E46" s="36" t="s">
        <v>23</v>
      </c>
      <c r="F46" s="37" t="s">
        <v>12</v>
      </c>
      <c r="G46" s="65">
        <v>977.43000000000029</v>
      </c>
      <c r="H46" s="25" t="s">
        <v>41</v>
      </c>
      <c r="I46" s="25" t="s">
        <v>42</v>
      </c>
    </row>
    <row r="47" spans="1:9" ht="15.75" x14ac:dyDescent="0.25">
      <c r="A47" s="45">
        <f t="shared" si="0"/>
        <v>41</v>
      </c>
      <c r="B47" s="26" t="s">
        <v>125</v>
      </c>
      <c r="C47" s="34" t="s">
        <v>126</v>
      </c>
      <c r="D47" s="35" t="s">
        <v>17</v>
      </c>
      <c r="E47" s="68" t="s">
        <v>127</v>
      </c>
      <c r="F47" s="37" t="s">
        <v>12</v>
      </c>
      <c r="G47" s="65">
        <v>3034.7999999999993</v>
      </c>
      <c r="H47" s="25" t="s">
        <v>41</v>
      </c>
      <c r="I47" s="25" t="s">
        <v>42</v>
      </c>
    </row>
    <row r="48" spans="1:9" ht="15.75" x14ac:dyDescent="0.25">
      <c r="A48" s="45">
        <f t="shared" si="0"/>
        <v>42</v>
      </c>
      <c r="B48" s="26" t="s">
        <v>128</v>
      </c>
      <c r="C48" s="34" t="s">
        <v>129</v>
      </c>
      <c r="D48" s="69" t="s">
        <v>130</v>
      </c>
      <c r="E48" s="31" t="s">
        <v>131</v>
      </c>
      <c r="F48" s="72" t="s">
        <v>132</v>
      </c>
      <c r="G48" s="65">
        <v>521.73999999999967</v>
      </c>
      <c r="H48" s="25" t="s">
        <v>41</v>
      </c>
      <c r="I48" s="25" t="s">
        <v>42</v>
      </c>
    </row>
    <row r="49" spans="1:9" ht="15.75" x14ac:dyDescent="0.25">
      <c r="A49" s="45">
        <f t="shared" si="0"/>
        <v>43</v>
      </c>
      <c r="B49" s="71" t="s">
        <v>133</v>
      </c>
      <c r="C49" s="73" t="s">
        <v>134</v>
      </c>
      <c r="D49" s="74" t="s">
        <v>106</v>
      </c>
      <c r="E49" s="75" t="s">
        <v>135</v>
      </c>
      <c r="F49" s="76" t="s">
        <v>136</v>
      </c>
      <c r="G49" s="65">
        <v>4892.9499999999971</v>
      </c>
      <c r="H49" s="25" t="s">
        <v>41</v>
      </c>
      <c r="I49" s="25" t="s">
        <v>42</v>
      </c>
    </row>
    <row r="50" spans="1:9" ht="15.75" x14ac:dyDescent="0.25">
      <c r="A50" s="45">
        <f t="shared" si="0"/>
        <v>44</v>
      </c>
      <c r="B50" s="71" t="s">
        <v>137</v>
      </c>
      <c r="C50" s="34" t="s">
        <v>138</v>
      </c>
      <c r="D50" s="2" t="s">
        <v>139</v>
      </c>
      <c r="E50" s="31" t="s">
        <v>140</v>
      </c>
      <c r="F50" s="72" t="s">
        <v>141</v>
      </c>
      <c r="G50" s="65">
        <v>1923.3000000000002</v>
      </c>
      <c r="H50" s="25" t="s">
        <v>41</v>
      </c>
      <c r="I50" s="25" t="s">
        <v>42</v>
      </c>
    </row>
    <row r="51" spans="1:9" ht="15.75" x14ac:dyDescent="0.25">
      <c r="A51" s="45">
        <f t="shared" si="0"/>
        <v>45</v>
      </c>
      <c r="B51" s="39" t="s">
        <v>142</v>
      </c>
      <c r="C51" s="34" t="s">
        <v>143</v>
      </c>
      <c r="D51" s="40" t="s">
        <v>113</v>
      </c>
      <c r="E51" s="67" t="s">
        <v>144</v>
      </c>
      <c r="F51" s="37" t="s">
        <v>12</v>
      </c>
      <c r="G51" s="65">
        <v>375.1099999999991</v>
      </c>
      <c r="H51" s="25" t="s">
        <v>41</v>
      </c>
      <c r="I51" s="25" t="s">
        <v>42</v>
      </c>
    </row>
    <row r="52" spans="1:9" ht="15.75" x14ac:dyDescent="0.25">
      <c r="A52" s="45">
        <f t="shared" si="0"/>
        <v>46</v>
      </c>
      <c r="B52" s="77" t="s">
        <v>145</v>
      </c>
      <c r="C52" s="73" t="s">
        <v>146</v>
      </c>
      <c r="D52" s="78" t="s">
        <v>113</v>
      </c>
      <c r="E52" s="79" t="s">
        <v>147</v>
      </c>
      <c r="F52" s="76" t="s">
        <v>12</v>
      </c>
      <c r="G52" s="65">
        <v>4137.3299999999972</v>
      </c>
      <c r="H52" s="25" t="s">
        <v>41</v>
      </c>
      <c r="I52" s="25" t="s">
        <v>42</v>
      </c>
    </row>
    <row r="53" spans="1:9" ht="15.75" x14ac:dyDescent="0.25">
      <c r="A53" s="45">
        <f t="shared" si="0"/>
        <v>47</v>
      </c>
      <c r="B53" s="26" t="s">
        <v>148</v>
      </c>
      <c r="C53" s="34" t="s">
        <v>149</v>
      </c>
      <c r="D53" s="40" t="s">
        <v>13</v>
      </c>
      <c r="E53" s="67" t="s">
        <v>150</v>
      </c>
      <c r="F53" s="41" t="s">
        <v>151</v>
      </c>
      <c r="G53" s="65">
        <v>3854.9700000000003</v>
      </c>
      <c r="H53" s="25" t="s">
        <v>41</v>
      </c>
      <c r="I53" s="25" t="s">
        <v>42</v>
      </c>
    </row>
    <row r="54" spans="1:9" ht="15.75" x14ac:dyDescent="0.25">
      <c r="A54" s="45">
        <f t="shared" si="0"/>
        <v>48</v>
      </c>
      <c r="B54" s="63" t="s">
        <v>152</v>
      </c>
      <c r="C54" s="34" t="s">
        <v>153</v>
      </c>
      <c r="D54" s="80" t="s">
        <v>106</v>
      </c>
      <c r="E54" s="81" t="s">
        <v>154</v>
      </c>
      <c r="F54" s="41" t="s">
        <v>155</v>
      </c>
      <c r="G54" s="65">
        <v>2357.2899999999986</v>
      </c>
      <c r="H54" s="25" t="s">
        <v>41</v>
      </c>
      <c r="I54" s="25" t="s">
        <v>42</v>
      </c>
    </row>
    <row r="55" spans="1:9" ht="15.75" x14ac:dyDescent="0.25">
      <c r="A55" s="45">
        <f t="shared" si="0"/>
        <v>49</v>
      </c>
      <c r="B55" s="26" t="s">
        <v>156</v>
      </c>
      <c r="C55" s="27" t="s">
        <v>38</v>
      </c>
      <c r="D55" s="40" t="s">
        <v>113</v>
      </c>
      <c r="E55" s="67" t="s">
        <v>157</v>
      </c>
      <c r="F55" s="41" t="s">
        <v>26</v>
      </c>
      <c r="G55" s="65">
        <v>2182.6399999999958</v>
      </c>
      <c r="H55" s="25" t="s">
        <v>41</v>
      </c>
      <c r="I55" s="25" t="s">
        <v>42</v>
      </c>
    </row>
    <row r="56" spans="1:9" ht="15.75" x14ac:dyDescent="0.25">
      <c r="A56" s="45">
        <f t="shared" si="0"/>
        <v>50</v>
      </c>
      <c r="B56" s="26" t="s">
        <v>158</v>
      </c>
      <c r="C56" s="27" t="s">
        <v>38</v>
      </c>
      <c r="D56" s="40" t="s">
        <v>120</v>
      </c>
      <c r="E56" s="31" t="s">
        <v>159</v>
      </c>
      <c r="F56" s="82" t="s">
        <v>26</v>
      </c>
      <c r="G56" s="65">
        <v>1880.3299999999997</v>
      </c>
      <c r="H56" s="25" t="s">
        <v>41</v>
      </c>
      <c r="I56" s="25" t="s">
        <v>42</v>
      </c>
    </row>
    <row r="57" spans="1:9" ht="15.75" x14ac:dyDescent="0.25">
      <c r="A57" s="45">
        <f t="shared" si="0"/>
        <v>51</v>
      </c>
      <c r="B57" s="26" t="s">
        <v>160</v>
      </c>
      <c r="C57" s="27" t="s">
        <v>38</v>
      </c>
      <c r="D57" s="35" t="s">
        <v>161</v>
      </c>
      <c r="E57" s="67" t="s">
        <v>162</v>
      </c>
      <c r="F57" s="41" t="s">
        <v>24</v>
      </c>
      <c r="G57" s="65">
        <v>1236.3600000000006</v>
      </c>
      <c r="H57" s="25" t="s">
        <v>41</v>
      </c>
      <c r="I57" s="25" t="s">
        <v>42</v>
      </c>
    </row>
    <row r="58" spans="1:9" ht="15.75" x14ac:dyDescent="0.25">
      <c r="A58" s="45">
        <f t="shared" si="0"/>
        <v>52</v>
      </c>
      <c r="B58" s="26" t="s">
        <v>163</v>
      </c>
      <c r="C58" s="33" t="s">
        <v>164</v>
      </c>
      <c r="D58" s="40" t="s">
        <v>25</v>
      </c>
      <c r="E58" s="83" t="s">
        <v>165</v>
      </c>
      <c r="F58" s="41" t="s">
        <v>12</v>
      </c>
      <c r="G58" s="65">
        <v>1469.2399999999993</v>
      </c>
      <c r="H58" s="25" t="s">
        <v>41</v>
      </c>
      <c r="I58" s="25" t="s">
        <v>42</v>
      </c>
    </row>
    <row r="59" spans="1:9" ht="15.75" x14ac:dyDescent="0.25">
      <c r="A59" s="45">
        <f t="shared" si="0"/>
        <v>53</v>
      </c>
      <c r="B59" s="26" t="s">
        <v>166</v>
      </c>
      <c r="C59" s="34" t="s">
        <v>167</v>
      </c>
      <c r="D59" s="35" t="s">
        <v>13</v>
      </c>
      <c r="E59" s="44" t="s">
        <v>168</v>
      </c>
      <c r="F59" s="41" t="s">
        <v>24</v>
      </c>
      <c r="G59" s="65">
        <v>1665.48</v>
      </c>
      <c r="H59" s="25" t="s">
        <v>41</v>
      </c>
      <c r="I59" s="25" t="s">
        <v>42</v>
      </c>
    </row>
    <row r="60" spans="1:9" ht="15.75" x14ac:dyDescent="0.25">
      <c r="A60" s="45">
        <f t="shared" si="0"/>
        <v>54</v>
      </c>
      <c r="B60" s="26" t="s">
        <v>169</v>
      </c>
      <c r="C60" s="34" t="s">
        <v>170</v>
      </c>
      <c r="D60" s="40" t="s">
        <v>16</v>
      </c>
      <c r="E60" s="67" t="s">
        <v>171</v>
      </c>
      <c r="F60" s="41" t="s">
        <v>24</v>
      </c>
      <c r="G60" s="65">
        <v>577.99999999999989</v>
      </c>
      <c r="H60" s="25" t="s">
        <v>41</v>
      </c>
      <c r="I60" s="25" t="s">
        <v>42</v>
      </c>
    </row>
    <row r="61" spans="1:9" ht="15.75" x14ac:dyDescent="0.25">
      <c r="A61" s="45">
        <f t="shared" si="0"/>
        <v>55</v>
      </c>
      <c r="B61" s="26" t="s">
        <v>172</v>
      </c>
      <c r="C61" s="43" t="s">
        <v>173</v>
      </c>
      <c r="D61" s="40" t="s">
        <v>113</v>
      </c>
      <c r="E61" s="67" t="s">
        <v>174</v>
      </c>
      <c r="F61" s="82" t="s">
        <v>26</v>
      </c>
      <c r="G61" s="65">
        <v>1714.9700000000007</v>
      </c>
      <c r="H61" s="25" t="s">
        <v>41</v>
      </c>
      <c r="I61" s="25" t="s">
        <v>42</v>
      </c>
    </row>
    <row r="62" spans="1:9" ht="15.75" x14ac:dyDescent="0.25">
      <c r="A62" s="45">
        <f t="shared" si="0"/>
        <v>56</v>
      </c>
      <c r="B62" s="26" t="s">
        <v>175</v>
      </c>
      <c r="C62" s="34" t="s">
        <v>176</v>
      </c>
      <c r="D62" s="40" t="s">
        <v>113</v>
      </c>
      <c r="E62" s="67" t="s">
        <v>177</v>
      </c>
      <c r="F62" s="41" t="s">
        <v>12</v>
      </c>
      <c r="G62" s="65">
        <v>1048.8600000000004</v>
      </c>
      <c r="H62" s="25" t="s">
        <v>41</v>
      </c>
      <c r="I62" s="25" t="s">
        <v>42</v>
      </c>
    </row>
    <row r="63" spans="1:9" ht="15.75" x14ac:dyDescent="0.25">
      <c r="A63" s="45">
        <f t="shared" si="0"/>
        <v>57</v>
      </c>
      <c r="B63" s="26" t="s">
        <v>178</v>
      </c>
      <c r="C63" s="34" t="s">
        <v>179</v>
      </c>
      <c r="D63" s="40" t="s">
        <v>25</v>
      </c>
      <c r="E63" s="31" t="s">
        <v>180</v>
      </c>
      <c r="F63" s="37" t="s">
        <v>12</v>
      </c>
      <c r="G63" s="65">
        <v>379.2499999999996</v>
      </c>
      <c r="H63" s="25" t="s">
        <v>41</v>
      </c>
      <c r="I63" s="25" t="s">
        <v>42</v>
      </c>
    </row>
    <row r="64" spans="1:9" ht="15.75" x14ac:dyDescent="0.25">
      <c r="A64" s="45">
        <f t="shared" si="0"/>
        <v>58</v>
      </c>
      <c r="B64" s="26" t="s">
        <v>181</v>
      </c>
      <c r="C64" s="34" t="s">
        <v>182</v>
      </c>
      <c r="D64" s="40" t="s">
        <v>113</v>
      </c>
      <c r="E64" s="67" t="s">
        <v>183</v>
      </c>
      <c r="F64" s="41" t="s">
        <v>26</v>
      </c>
      <c r="G64" s="65">
        <v>1361.29</v>
      </c>
      <c r="H64" s="25" t="s">
        <v>41</v>
      </c>
      <c r="I64" s="25" t="s">
        <v>42</v>
      </c>
    </row>
    <row r="65" spans="1:9" ht="15.75" x14ac:dyDescent="0.25">
      <c r="A65" s="45">
        <f t="shared" si="0"/>
        <v>59</v>
      </c>
      <c r="B65" s="26" t="s">
        <v>184</v>
      </c>
      <c r="C65" s="34" t="s">
        <v>185</v>
      </c>
      <c r="D65" s="35" t="s">
        <v>106</v>
      </c>
      <c r="E65" s="67" t="s">
        <v>186</v>
      </c>
      <c r="F65" s="37" t="s">
        <v>24</v>
      </c>
      <c r="G65" s="65">
        <v>2359.9500000000007</v>
      </c>
      <c r="H65" s="25" t="s">
        <v>41</v>
      </c>
      <c r="I65" s="25" t="s">
        <v>42</v>
      </c>
    </row>
    <row r="66" spans="1:9" ht="15.75" x14ac:dyDescent="0.25">
      <c r="A66" s="45">
        <f t="shared" si="0"/>
        <v>60</v>
      </c>
      <c r="B66" s="26" t="s">
        <v>187</v>
      </c>
      <c r="C66" s="34" t="s">
        <v>188</v>
      </c>
      <c r="D66" s="35" t="s">
        <v>13</v>
      </c>
      <c r="E66" s="67" t="s">
        <v>189</v>
      </c>
      <c r="F66" s="37" t="s">
        <v>190</v>
      </c>
      <c r="G66" s="65">
        <v>988.02999999999929</v>
      </c>
      <c r="H66" s="25" t="s">
        <v>41</v>
      </c>
      <c r="I66" s="25" t="s">
        <v>42</v>
      </c>
    </row>
    <row r="67" spans="1:9" ht="15.75" x14ac:dyDescent="0.25">
      <c r="A67" s="45">
        <f t="shared" si="0"/>
        <v>61</v>
      </c>
      <c r="B67" s="26" t="s">
        <v>191</v>
      </c>
      <c r="C67" s="43" t="s">
        <v>192</v>
      </c>
      <c r="D67" s="40" t="s">
        <v>25</v>
      </c>
      <c r="E67" s="84" t="s">
        <v>193</v>
      </c>
      <c r="F67" s="41" t="s">
        <v>26</v>
      </c>
      <c r="G67" s="65">
        <v>2225.1400000000012</v>
      </c>
      <c r="H67" s="25" t="s">
        <v>41</v>
      </c>
      <c r="I67" s="25" t="s">
        <v>42</v>
      </c>
    </row>
    <row r="68" spans="1:9" ht="15.75" x14ac:dyDescent="0.25">
      <c r="A68" s="45">
        <f t="shared" si="0"/>
        <v>62</v>
      </c>
      <c r="B68" s="26" t="s">
        <v>194</v>
      </c>
      <c r="C68" s="34" t="s">
        <v>195</v>
      </c>
      <c r="D68" s="35" t="s">
        <v>17</v>
      </c>
      <c r="E68" s="68" t="s">
        <v>196</v>
      </c>
      <c r="F68" s="37" t="s">
        <v>12</v>
      </c>
      <c r="G68" s="65">
        <v>949.79999999999905</v>
      </c>
      <c r="H68" s="25" t="s">
        <v>41</v>
      </c>
      <c r="I68" s="25" t="s">
        <v>42</v>
      </c>
    </row>
    <row r="69" spans="1:9" ht="15.75" x14ac:dyDescent="0.25">
      <c r="A69" s="45">
        <f t="shared" si="0"/>
        <v>63</v>
      </c>
      <c r="B69" s="26" t="s">
        <v>197</v>
      </c>
      <c r="C69" s="43" t="s">
        <v>198</v>
      </c>
      <c r="D69" s="35" t="s">
        <v>39</v>
      </c>
      <c r="E69" s="67" t="s">
        <v>199</v>
      </c>
      <c r="F69" s="37" t="s">
        <v>24</v>
      </c>
      <c r="G69" s="65">
        <v>1622.7199999999993</v>
      </c>
      <c r="H69" s="25" t="s">
        <v>41</v>
      </c>
      <c r="I69" s="25" t="s">
        <v>42</v>
      </c>
    </row>
    <row r="70" spans="1:9" ht="15.75" x14ac:dyDescent="0.25">
      <c r="A70" s="45">
        <f t="shared" si="0"/>
        <v>64</v>
      </c>
      <c r="B70" s="26" t="s">
        <v>200</v>
      </c>
      <c r="C70" s="34" t="s">
        <v>201</v>
      </c>
      <c r="D70" s="40" t="s">
        <v>25</v>
      </c>
      <c r="E70" s="67" t="s">
        <v>202</v>
      </c>
      <c r="F70" s="47"/>
      <c r="G70" s="65">
        <v>7203.1299999999983</v>
      </c>
      <c r="H70" s="25" t="s">
        <v>41</v>
      </c>
      <c r="I70" s="25" t="s">
        <v>42</v>
      </c>
    </row>
    <row r="71" spans="1:9" ht="15.75" x14ac:dyDescent="0.25">
      <c r="A71" s="45">
        <f t="shared" si="0"/>
        <v>65</v>
      </c>
      <c r="B71" s="26" t="s">
        <v>203</v>
      </c>
      <c r="C71" s="34" t="s">
        <v>204</v>
      </c>
      <c r="D71" s="40" t="s">
        <v>113</v>
      </c>
      <c r="E71" s="67" t="s">
        <v>205</v>
      </c>
      <c r="F71" s="41" t="s">
        <v>26</v>
      </c>
      <c r="G71" s="65">
        <v>571.50999999999988</v>
      </c>
      <c r="H71" s="25" t="s">
        <v>41</v>
      </c>
      <c r="I71" s="25" t="s">
        <v>42</v>
      </c>
    </row>
    <row r="72" spans="1:9" ht="15.75" x14ac:dyDescent="0.25">
      <c r="A72" s="45">
        <f t="shared" si="0"/>
        <v>66</v>
      </c>
      <c r="B72" s="26" t="s">
        <v>206</v>
      </c>
      <c r="C72" s="34" t="s">
        <v>207</v>
      </c>
      <c r="D72" s="35" t="s">
        <v>25</v>
      </c>
      <c r="E72" s="67" t="s">
        <v>208</v>
      </c>
      <c r="F72" s="37" t="s">
        <v>24</v>
      </c>
      <c r="G72" s="65">
        <v>1987.3</v>
      </c>
      <c r="H72" s="25" t="s">
        <v>41</v>
      </c>
      <c r="I72" s="25" t="s">
        <v>42</v>
      </c>
    </row>
    <row r="73" spans="1:9" ht="15.75" x14ac:dyDescent="0.25">
      <c r="A73" s="45">
        <f t="shared" si="0"/>
        <v>67</v>
      </c>
      <c r="B73" s="26" t="s">
        <v>209</v>
      </c>
      <c r="C73" s="73" t="s">
        <v>210</v>
      </c>
      <c r="D73" s="85" t="s">
        <v>25</v>
      </c>
      <c r="E73" s="75" t="s">
        <v>211</v>
      </c>
      <c r="F73" s="76" t="s">
        <v>12</v>
      </c>
      <c r="G73" s="65">
        <v>4766.84</v>
      </c>
      <c r="H73" s="25" t="s">
        <v>41</v>
      </c>
      <c r="I73" s="25" t="s">
        <v>42</v>
      </c>
    </row>
    <row r="74" spans="1:9" ht="15.75" x14ac:dyDescent="0.25">
      <c r="A74" s="45">
        <f t="shared" si="0"/>
        <v>68</v>
      </c>
      <c r="B74" s="71" t="s">
        <v>212</v>
      </c>
      <c r="C74" s="34" t="s">
        <v>213</v>
      </c>
      <c r="D74" s="40" t="s">
        <v>13</v>
      </c>
      <c r="E74" s="67" t="s">
        <v>214</v>
      </c>
      <c r="F74" s="41" t="s">
        <v>12</v>
      </c>
      <c r="G74" s="65">
        <v>1718.7699999999995</v>
      </c>
      <c r="H74" s="25" t="s">
        <v>41</v>
      </c>
      <c r="I74" s="25" t="s">
        <v>42</v>
      </c>
    </row>
    <row r="75" spans="1:9" ht="15.75" x14ac:dyDescent="0.25">
      <c r="A75" s="45">
        <f t="shared" si="0"/>
        <v>69</v>
      </c>
      <c r="B75" s="26" t="s">
        <v>215</v>
      </c>
      <c r="C75" s="34" t="s">
        <v>216</v>
      </c>
      <c r="D75" s="86" t="s">
        <v>13</v>
      </c>
      <c r="E75" s="31" t="s">
        <v>217</v>
      </c>
      <c r="F75" s="82" t="s">
        <v>218</v>
      </c>
      <c r="G75" s="55">
        <v>9828.66</v>
      </c>
      <c r="H75" s="25" t="s">
        <v>41</v>
      </c>
      <c r="I75" s="25" t="s">
        <v>42</v>
      </c>
    </row>
    <row r="76" spans="1:9" ht="15.75" x14ac:dyDescent="0.25">
      <c r="A76" s="45">
        <f t="shared" si="0"/>
        <v>70</v>
      </c>
      <c r="B76" s="26" t="s">
        <v>219</v>
      </c>
      <c r="C76" s="34" t="s">
        <v>220</v>
      </c>
      <c r="D76" s="40" t="s">
        <v>113</v>
      </c>
      <c r="E76" s="67" t="s">
        <v>221</v>
      </c>
      <c r="F76" s="41" t="s">
        <v>222</v>
      </c>
      <c r="G76" s="55">
        <v>7503.2000000000025</v>
      </c>
      <c r="H76" s="25" t="s">
        <v>41</v>
      </c>
      <c r="I76" s="25" t="s">
        <v>42</v>
      </c>
    </row>
    <row r="77" spans="1:9" ht="15.75" x14ac:dyDescent="0.25">
      <c r="A77" s="45">
        <f t="shared" ref="A77:A81" si="1">A76+1</f>
        <v>71</v>
      </c>
      <c r="B77" s="26" t="s">
        <v>223</v>
      </c>
      <c r="C77" s="33" t="s">
        <v>224</v>
      </c>
      <c r="D77" s="40" t="s">
        <v>25</v>
      </c>
      <c r="E77" s="67" t="s">
        <v>225</v>
      </c>
      <c r="F77" s="37" t="s">
        <v>226</v>
      </c>
      <c r="G77" s="55">
        <v>5566.9100000000008</v>
      </c>
      <c r="H77" s="25" t="s">
        <v>41</v>
      </c>
      <c r="I77" s="25" t="s">
        <v>42</v>
      </c>
    </row>
    <row r="78" spans="1:9" ht="15.75" x14ac:dyDescent="0.25">
      <c r="A78" s="45">
        <f t="shared" si="1"/>
        <v>72</v>
      </c>
      <c r="B78" s="26" t="s">
        <v>227</v>
      </c>
      <c r="C78" s="34" t="s">
        <v>228</v>
      </c>
      <c r="D78" s="40" t="s">
        <v>25</v>
      </c>
      <c r="E78" s="31" t="s">
        <v>229</v>
      </c>
      <c r="F78" s="41" t="s">
        <v>230</v>
      </c>
      <c r="G78" s="55">
        <v>728.81999999999925</v>
      </c>
      <c r="H78" s="25" t="s">
        <v>41</v>
      </c>
      <c r="I78" s="25" t="s">
        <v>42</v>
      </c>
    </row>
    <row r="79" spans="1:9" ht="15.75" x14ac:dyDescent="0.25">
      <c r="A79" s="45">
        <f t="shared" si="1"/>
        <v>73</v>
      </c>
      <c r="B79" s="26" t="s">
        <v>231</v>
      </c>
      <c r="C79" s="34" t="s">
        <v>232</v>
      </c>
      <c r="D79" s="40" t="s">
        <v>25</v>
      </c>
      <c r="E79" s="87" t="s">
        <v>233</v>
      </c>
      <c r="F79" s="88" t="s">
        <v>234</v>
      </c>
      <c r="G79" s="55">
        <v>30737.429999999978</v>
      </c>
      <c r="H79" s="25" t="s">
        <v>41</v>
      </c>
      <c r="I79" s="25" t="s">
        <v>42</v>
      </c>
    </row>
    <row r="80" spans="1:9" ht="15.75" x14ac:dyDescent="0.25">
      <c r="A80" s="45">
        <f t="shared" si="1"/>
        <v>74</v>
      </c>
      <c r="B80" s="63" t="s">
        <v>235</v>
      </c>
      <c r="C80" s="34" t="s">
        <v>236</v>
      </c>
      <c r="D80" s="35" t="s">
        <v>13</v>
      </c>
      <c r="E80" s="68" t="s">
        <v>237</v>
      </c>
      <c r="F80" s="37" t="s">
        <v>238</v>
      </c>
      <c r="G80" s="55">
        <v>7295.4500000000016</v>
      </c>
      <c r="H80" s="25" t="s">
        <v>41</v>
      </c>
      <c r="I80" s="25" t="s">
        <v>42</v>
      </c>
    </row>
    <row r="81" spans="1:9" ht="15.75" x14ac:dyDescent="0.25">
      <c r="A81" s="45">
        <f t="shared" si="1"/>
        <v>75</v>
      </c>
      <c r="B81" s="26" t="s">
        <v>239</v>
      </c>
      <c r="C81" s="34" t="s">
        <v>240</v>
      </c>
      <c r="D81" s="89" t="s">
        <v>106</v>
      </c>
      <c r="E81" s="90" t="s">
        <v>241</v>
      </c>
      <c r="F81" s="91" t="s">
        <v>54</v>
      </c>
      <c r="G81" s="55">
        <v>137257.80000000002</v>
      </c>
      <c r="H81" s="25" t="s">
        <v>41</v>
      </c>
      <c r="I81" s="25" t="s">
        <v>42</v>
      </c>
    </row>
    <row r="82" spans="1:9" ht="15.75" x14ac:dyDescent="0.25">
      <c r="A82" s="45"/>
      <c r="B82" s="92"/>
      <c r="C82" s="93"/>
      <c r="D82" s="46"/>
      <c r="E82" s="91"/>
      <c r="F82" s="47"/>
      <c r="G82" s="94">
        <f>SUM(G7:G81)</f>
        <v>596526.73</v>
      </c>
      <c r="H82" s="48"/>
      <c r="I82" s="48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14.06.23г.</vt:lpstr>
      <vt:lpstr>'14.06.23г.'!Область_печати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2023-07-06T13:55:08Z</dcterms:modified>
</cp:coreProperties>
</file>